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dding guest list" sheetId="1" r:id="rId1"/>
    <sheet name="Summary" sheetId="2" r:id="rId2"/>
    <sheet name="Read me" sheetId="3" r:id="rId3"/>
  </sheets>
  <definedNames>
    <definedName name="_xlnm._FilterDatabase" localSheetId="0">'Wedding guest list'!A1:M4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cols>
    <col min="1" max="1" width="14.83203125" customWidth="1"/>
    <col min="2" max="2" width="25.83203125" customWidth="1"/>
    <col min="3" max="3" width="14.83203125" customWidth="1"/>
    <col min="4" max="4" width="14.83203125" customWidth="1"/>
    <col min="5" max="5" width="20.83203125" customWidth="1"/>
    <col min="6" max="6" width="16.83203125" customWidth="1"/>
    <col min="7" max="7" width="21.83203125" customWidth="1"/>
    <col min="8" max="8" width="14.83203125" customWidth="1"/>
    <col min="9" max="9" width="17.83203125" customWidth="1"/>
    <col min="10" max="10" width="19.83203125" customWidth="1"/>
    <col min="11" max="11" width="14.83203125" customWidth="1"/>
    <col min="12" max="12" width="19.83203125" customWidth="1"/>
    <col min="13" max="13" width="20.83203125" customWidth="1"/>
  </cols>
  <sheetData>
    <row r="1">
      <c r="A1" t="str">
        <v>Name</v>
      </c>
      <c r="B1" t="str">
        <v>Partner / household</v>
      </c>
      <c r="C1" t="str">
        <v>Side</v>
      </c>
      <c r="D1" t="str">
        <v>Email</v>
      </c>
      <c r="E1" t="str">
        <v>Postal address</v>
      </c>
      <c r="F1" t="str">
        <v>Invited to</v>
      </c>
      <c r="G1" t="str">
        <v>Invitation sent</v>
      </c>
      <c r="H1" t="str">
        <v>RSVP</v>
      </c>
      <c r="I1" t="str">
        <v>Meal choice</v>
      </c>
      <c r="J1" t="str">
        <v>Dietary needs</v>
      </c>
      <c r="K1" t="str">
        <v>Table</v>
      </c>
      <c r="L1" t="str">
        <v>Gift received</v>
      </c>
      <c r="M1" t="str">
        <v>Thank-you sent</v>
      </c>
    </row>
    <row r="2">
      <c r="A2" t="str">
        <v>Anna Meijer</v>
      </c>
      <c r="B2" t="str">
        <v>Tom Meijer</v>
      </c>
      <c r="C2" t="str">
        <v>Bride</v>
      </c>
      <c r="D2" t="str">
        <v>anna@example.com</v>
      </c>
      <c r="E2" t="str">
        <v>Keizersgracht 1, Amsterdam</v>
      </c>
      <c r="F2" t="str">
        <v>Ceremony + dinner</v>
      </c>
      <c r="G2" t="str">
        <v>Yes</v>
      </c>
      <c r="H2" t="str">
        <v>Attending</v>
      </c>
      <c r="I2" t="str">
        <v>Fish</v>
      </c>
      <c r="J2" t="str">
        <v>None</v>
      </c>
      <c r="K2">
        <v>4</v>
      </c>
      <c r="L2" t="str">
        <v>Yes</v>
      </c>
      <c r="M2" t="str">
        <v>No</v>
      </c>
    </row>
    <row r="3">
      <c r="A3" t="str">
        <v>Daan Peters</v>
      </c>
      <c r="B3" t="str">
        <v/>
      </c>
      <c r="C3" t="str">
        <v>Groom</v>
      </c>
      <c r="D3" t="str">
        <v>daan@example.com</v>
      </c>
      <c r="E3" t="str">
        <v/>
      </c>
      <c r="F3" t="str">
        <v>Party only</v>
      </c>
      <c r="G3" t="str">
        <v>Yes</v>
      </c>
      <c r="H3" t="str">
        <v>Pending</v>
      </c>
      <c r="I3" t="str">
        <v/>
      </c>
      <c r="J3" t="str">
        <v>Vegetarian</v>
      </c>
      <c r="K3" t="str">
        <v/>
      </c>
      <c r="L3" t="str">
        <v/>
      </c>
      <c r="M3" t="str">
        <v/>
      </c>
    </row>
    <row r="4">
      <c r="A4" t="str">
        <v>Julia Hendriks</v>
      </c>
      <c r="B4" t="str">
        <v>Mark Hendriks</v>
      </c>
      <c r="C4" t="str">
        <v>Bride</v>
      </c>
      <c r="D4" t="str">
        <v>julia@example.com</v>
      </c>
      <c r="E4" t="str">
        <v/>
      </c>
      <c r="F4" t="str">
        <v>Ceremony + dinner</v>
      </c>
      <c r="G4" t="str">
        <v>No</v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</row>
  </sheetData>
  <autoFilter ref="A1:M4"/>
  <ignoredErrors>
    <ignoredError numberStoredAsText="1" sqref="A1:M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cols>
    <col min="1" max="1" width="26.83203125" customWidth="1"/>
    <col min="2" max="2" width="12.83203125" customWidth="1"/>
  </cols>
  <sheetData>
    <row r="1">
      <c r="A1" t="str">
        <v>Metric</v>
      </c>
      <c r="B1" t="str">
        <v>Value</v>
      </c>
    </row>
    <row r="2">
      <c r="A2" t="str">
        <v>Households</v>
      </c>
      <c r="B2">
        <f>COUNTA('Wedding guest list'!A2:A1000)</f>
      </c>
    </row>
    <row r="3">
      <c r="A3" t="str">
        <v>Attending</v>
      </c>
      <c r="B3">
        <f>COUNTIF('Wedding guest list'!H2:H1000,"Attending")</f>
      </c>
    </row>
    <row r="4">
      <c r="A4" t="str">
        <v>Pending</v>
      </c>
      <c r="B4">
        <f>COUNTIF('Wedding guest list'!H2:H1000,"Pending")</f>
      </c>
    </row>
    <row r="5">
      <c r="A5" t="str">
        <v>Declined</v>
      </c>
      <c r="B5">
        <f>COUNTIF('Wedding guest list'!H2:H1000,"Declined")</f>
      </c>
    </row>
    <row r="6">
      <c r="A6" t="str">
        <v>Fish</v>
      </c>
      <c r="B6">
        <f>COUNTIF('Wedding guest list'!I2:I1000,"Fish")</f>
      </c>
    </row>
    <row r="7">
      <c r="A7" t="str">
        <v>Meat</v>
      </c>
      <c r="B7">
        <f>COUNTIF('Wedding guest list'!I2:I1000,"Meat")</f>
      </c>
    </row>
    <row r="8">
      <c r="A8" t="str">
        <v>Vegetarian</v>
      </c>
      <c r="B8">
        <f>COUNTIF('Wedding guest list'!I2:I1000,"Vegetarian")</f>
      </c>
    </row>
    <row r="9">
      <c r="A9" t="str">
        <v>Thank-you notes left</v>
      </c>
      <c r="B9">
        <f>COUNTIF('Wedding guest list'!M2:M1000,"No")</f>
      </c>
    </row>
  </sheetData>
  <ignoredErrors>
    <ignoredError numberStoredAsText="1" sqref="A1:B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110.83203125" customWidth="1"/>
  </cols>
  <sheetData>
    <row r="1">
      <c r="A1" t="str">
        <v>How to use</v>
      </c>
    </row>
    <row r="2">
      <c r="A2" t="str">
        <v>One row per household or per guest, your choice. Side: Bride, Groom or Both. Invited to: Ceremony + dinner, Party only, etc.</v>
      </c>
    </row>
    <row r="3">
      <c r="A3" t="str">
        <v/>
      </c>
    </row>
    <row r="4">
      <c r="A4" t="str">
        <v>Free template by GuestlistOnline. Online guest list with RSVP, email invitations and QR check-in: https://www.guestlistonline.com</v>
      </c>
    </row>
  </sheetData>
  <ignoredErrors>
    <ignoredError numberStoredAsText="1" sqref="A1:A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Wedding guest list</vt:lpstr>
      <vt:lpstr>Summary</vt:lpstr>
      <vt:lpstr>Read 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