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chzeitsgästeliste" sheetId="1" r:id="rId1"/>
    <sheet name="Übersicht" sheetId="2" r:id="rId2"/>
    <sheet name="Hinweise" sheetId="3" r:id="rId3"/>
  </sheets>
  <definedNames>
    <definedName name="_xlnm._FilterDatabase" localSheetId="0">'Hochzeitsgästeliste'!A1:M3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14.83203125" customWidth="1"/>
    <col min="2" max="2" width="24.83203125" customWidth="1"/>
    <col min="3" max="3" width="14.83203125" customWidth="1"/>
    <col min="4" max="4" width="14.83203125" customWidth="1"/>
    <col min="5" max="5" width="17.83203125" customWidth="1"/>
    <col min="6" max="6" width="19.83203125" customWidth="1"/>
    <col min="7" max="7" width="24.83203125" customWidth="1"/>
    <col min="8" max="8" width="14.83203125" customWidth="1"/>
    <col min="9" max="9" width="14.83203125" customWidth="1"/>
    <col min="10" max="10" width="25.83203125" customWidth="1"/>
    <col min="11" max="11" width="14.83203125" customWidth="1"/>
    <col min="12" max="12" width="23.83203125" customWidth="1"/>
    <col min="13" max="13" width="26.83203125" customWidth="1"/>
  </cols>
  <sheetData>
    <row r="1">
      <c r="A1" t="str">
        <v>Name</v>
      </c>
      <c r="B1" t="str">
        <v>Partner / Haushalt</v>
      </c>
      <c r="C1" t="str">
        <v>Seite</v>
      </c>
      <c r="D1" t="str">
        <v>E-Mail</v>
      </c>
      <c r="E1" t="str">
        <v>Postadresse</v>
      </c>
      <c r="F1" t="str">
        <v>Eingeladen zu</v>
      </c>
      <c r="G1" t="str">
        <v>Einladung gesendet</v>
      </c>
      <c r="H1" t="str">
        <v>Antwort</v>
      </c>
      <c r="I1" t="str">
        <v>Menüwahl</v>
      </c>
      <c r="J1" t="str">
        <v>Unverträglichkeiten</v>
      </c>
      <c r="K1" t="str">
        <v>Tisch</v>
      </c>
      <c r="L1" t="str">
        <v>Geschenk erhalten</v>
      </c>
      <c r="M1" t="str">
        <v>Dankeskarte gesendet</v>
      </c>
    </row>
    <row r="2">
      <c r="A2" t="str">
        <v>Anna Meier</v>
      </c>
      <c r="B2" t="str">
        <v>Tom Meier</v>
      </c>
      <c r="C2" t="str">
        <v>Braut</v>
      </c>
      <c r="D2" t="str">
        <v>anna@example.com</v>
      </c>
      <c r="E2" t="str">
        <v>Hauptstraße 1, Berlin</v>
      </c>
      <c r="F2" t="str">
        <v>Trauung + Dinner</v>
      </c>
      <c r="G2" t="str">
        <v>Ja</v>
      </c>
      <c r="H2" t="str">
        <v>Kommt</v>
      </c>
      <c r="I2" t="str">
        <v>Fisch</v>
      </c>
      <c r="J2" t="str">
        <v>Keine</v>
      </c>
      <c r="K2">
        <v>4</v>
      </c>
      <c r="L2" t="str">
        <v>Ja</v>
      </c>
      <c r="M2" t="str">
        <v>Nein</v>
      </c>
    </row>
    <row r="3">
      <c r="A3" t="str">
        <v>Daan Peters</v>
      </c>
      <c r="B3" t="str">
        <v/>
      </c>
      <c r="C3" t="str">
        <v>Bräutigam</v>
      </c>
      <c r="D3" t="str">
        <v>daan@example.com</v>
      </c>
      <c r="E3" t="str">
        <v/>
      </c>
      <c r="F3" t="str">
        <v>Nur Party</v>
      </c>
      <c r="G3" t="str">
        <v>Ja</v>
      </c>
      <c r="H3" t="str">
        <v>Offen</v>
      </c>
      <c r="I3" t="str">
        <v/>
      </c>
      <c r="J3" t="str">
        <v>Vegetarisch</v>
      </c>
      <c r="K3" t="str">
        <v/>
      </c>
      <c r="L3" t="str">
        <v/>
      </c>
      <c r="M3" t="str">
        <v/>
      </c>
    </row>
  </sheetData>
  <autoFilter ref="A1:M3"/>
  <ignoredErrors>
    <ignoredError numberStoredAsText="1" sqref="A1:M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Haushalte</v>
      </c>
      <c r="B2">
        <f>COUNTA(Hochzeitsgästeliste!A2:A1000)</f>
      </c>
    </row>
    <row r="3">
      <c r="A3" t="str">
        <v>Kommen</v>
      </c>
      <c r="B3">
        <f>COUNTIF(Hochzeitsgästeliste!H2:H1000,"Kommt")</f>
      </c>
    </row>
    <row r="4">
      <c r="A4" t="str">
        <v>Offen</v>
      </c>
      <c r="B4">
        <f>COUNTIF(Hochzeitsgästeliste!H2:H1000,"Offen")</f>
      </c>
    </row>
    <row r="5">
      <c r="A5" t="str">
        <v>Absagen</v>
      </c>
      <c r="B5">
        <f>COUNTIF(Hochzeitsgästeliste!H2:H1000,"Abgesagt")</f>
      </c>
    </row>
    <row r="6">
      <c r="A6" t="str">
        <v>Fisch</v>
      </c>
      <c r="B6">
        <f>COUNTIF(Hochzeitsgästeliste!I2:I1000,"Fisch")</f>
      </c>
    </row>
    <row r="7">
      <c r="A7" t="str">
        <v>Fleisch</v>
      </c>
      <c r="B7">
        <f>COUNTIF(Hochzeitsgästeliste!I2:I1000,"Fleisch")</f>
      </c>
    </row>
    <row r="8">
      <c r="A8" t="str">
        <v>Vegetarisch</v>
      </c>
      <c r="B8">
        <f>COUNTIF(Hochzeitsgästeliste!I2:I1000,"Vegetarisch")</f>
      </c>
    </row>
    <row r="9">
      <c r="A9" t="str">
        <v>Dankeskarten offen</v>
      </c>
      <c r="B9">
        <f>COUNTIF(Hochzeitsgästeliste!M2:M1000,"Nein")</f>
      </c>
    </row>
  </sheetData>
  <ignoredErrors>
    <ignoredError numberStoredAsText="1" sqref="A1:B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Hinweise</v>
      </c>
    </row>
    <row r="2">
      <c r="A2" t="str">
        <v>Eine Zeile pro Haushalt oder pro Gast. Seite: Braut, Bräutigam oder Beide. Eingeladen zu: Trauung + Dinner, Nur Party usw.</v>
      </c>
    </row>
    <row r="3">
      <c r="A3" t="str">
        <v/>
      </c>
    </row>
    <row r="4">
      <c r="A4" t="str">
        <v>Kostenlose Vorlage von GuestlistOnline. Online-Gästeliste mit RSVP, E-Mail-Einladungen und QR-Check-in: https://www.guestlistonline.com/de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Hochzeitsgästeliste</vt:lpstr>
      <vt:lpstr>Übersicht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