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heck-in" sheetId="1" r:id="rId1"/>
    <sheet name="Summary" sheetId="2" r:id="rId2"/>
    <sheet name="Read me" sheetId="3" r:id="rId3"/>
  </sheets>
  <definedNames>
    <definedName name="_xlnm._FilterDatabase" localSheetId="0">'Check-in'!A1:H4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cols>
    <col min="1" max="1" width="14.83203125" customWidth="1"/>
    <col min="2" max="2" width="17.83203125" customWidth="1"/>
    <col min="3" max="3" width="15.83203125" customWidth="1"/>
    <col min="4" max="4" width="16.83203125" customWidth="1"/>
    <col min="5" max="5" width="16.83203125" customWidth="1"/>
    <col min="6" max="6" width="14.83203125" customWidth="1"/>
    <col min="7" max="7" width="18.83203125" customWidth="1"/>
    <col min="8" max="8" width="14.83203125" customWidth="1"/>
  </cols>
  <sheetData>
    <row r="1">
      <c r="A1" t="str">
        <v>Name</v>
      </c>
      <c r="B1" t="str">
        <v>Ticket type</v>
      </c>
      <c r="C1" t="str">
        <v>Ticket ID</v>
      </c>
      <c r="D1" t="str">
        <v>Companions</v>
      </c>
      <c r="E1" t="str">
        <v>Checked in</v>
      </c>
      <c r="F1" t="str">
        <v>Time</v>
      </c>
      <c r="G1" t="str">
        <v>Door / staff</v>
      </c>
      <c r="H1" t="str">
        <v>Notes</v>
      </c>
    </row>
    <row r="2">
      <c r="A2" t="str">
        <v>Sofia Bakker</v>
      </c>
      <c r="B2" t="str">
        <v>VIP</v>
      </c>
      <c r="C2" t="str">
        <v>A-001</v>
      </c>
      <c r="D2">
        <v>1</v>
      </c>
      <c r="E2" t="str">
        <v>Yes</v>
      </c>
      <c r="F2" t="str">
        <v>19:02</v>
      </c>
      <c r="G2" t="str">
        <v>Main door, Lisa</v>
      </c>
      <c r="H2" t="str">
        <v/>
      </c>
    </row>
    <row r="3">
      <c r="A3" t="str">
        <v>Liam de Vries</v>
      </c>
      <c r="B3" t="str">
        <v>Standard</v>
      </c>
      <c r="C3" t="str">
        <v>A-002</v>
      </c>
      <c r="D3">
        <v>0</v>
      </c>
      <c r="E3" t="str">
        <v>Yes</v>
      </c>
      <c r="F3" t="str">
        <v>19:09</v>
      </c>
      <c r="G3" t="str">
        <v>Main door, Lisa</v>
      </c>
      <c r="H3" t="str">
        <v>No ticket on phone, checked by name</v>
      </c>
    </row>
    <row r="4">
      <c r="A4" t="str">
        <v>Emma Jansen</v>
      </c>
      <c r="B4" t="str">
        <v>Standard</v>
      </c>
      <c r="C4" t="str">
        <v>A-003</v>
      </c>
      <c r="D4">
        <v>0</v>
      </c>
      <c r="E4" t="str">
        <v>No</v>
      </c>
      <c r="F4" t="str">
        <v/>
      </c>
      <c r="G4" t="str">
        <v/>
      </c>
      <c r="H4" t="str">
        <v/>
      </c>
    </row>
  </sheetData>
  <autoFilter ref="A1:H4"/>
  <ignoredErrors>
    <ignoredError numberStoredAsText="1" sqref="A1:H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On the list</v>
      </c>
      <c r="B2">
        <f>COUNTA('Check-in'!A2:A2000)</f>
      </c>
    </row>
    <row r="3">
      <c r="A3" t="str">
        <v>Checked in</v>
      </c>
      <c r="B3">
        <f>COUNTIF('Check-in'!E2:E2000,"Yes")</f>
      </c>
    </row>
    <row r="4">
      <c r="A4" t="str">
        <v>Not arrived</v>
      </c>
      <c r="B4">
        <f>COUNTIF('Check-in'!E2:E2000,"No")</f>
      </c>
    </row>
    <row r="5">
      <c r="A5" t="str">
        <v>Companions expected</v>
      </c>
      <c r="B5">
        <f>SUM('Check-in'!D2:D2000)</f>
      </c>
    </row>
  </sheetData>
  <ignoredErrors>
    <ignoredError numberStoredAsText="1" sqref="A1:B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How to use</v>
      </c>
    </row>
    <row r="2">
      <c r="A2" t="str">
        <v>Sort by Name before the doors open. Mark Checked in with Yes and note the time. Print one copy per door or share the sheet on phones.</v>
      </c>
    </row>
    <row r="3">
      <c r="A3" t="str">
        <v/>
      </c>
    </row>
    <row r="4">
      <c r="A4" t="str">
        <v>Free template by GuestlistOnline. Online guest list with RSVP, email invitations and QR check-in: https://www.guestlistonline.com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Check-in</vt:lpstr>
      <vt:lpstr>Summary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